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esktop\"/>
    </mc:Choice>
  </mc:AlternateContent>
  <bookViews>
    <workbookView xWindow="0" yWindow="0" windowWidth="19200" windowHeight="801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P152" i="1" l="1"/>
  <c r="F165" i="1"/>
  <c r="F159" i="1"/>
  <c r="A165" i="1"/>
  <c r="A159" i="1"/>
  <c r="K152" i="1"/>
  <c r="C5" i="1"/>
  <c r="C173" i="1"/>
  <c r="F6" i="1"/>
  <c r="C1" i="1"/>
  <c r="P151" i="1" s="1"/>
  <c r="B1" i="1"/>
  <c r="G115" i="1" s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H152" i="1"/>
  <c r="C152" i="1"/>
  <c r="H192" i="1"/>
  <c r="C192" i="1"/>
  <c r="P24" i="1"/>
  <c r="H155" i="1"/>
  <c r="K5" i="1"/>
  <c r="P82" i="1"/>
  <c r="C43" i="1"/>
  <c r="K155" i="1"/>
  <c r="P155" i="1"/>
  <c r="P137" i="1"/>
  <c r="H173" i="1"/>
  <c r="P43" i="1"/>
  <c r="C119" i="1"/>
  <c r="P192" i="1"/>
  <c r="K82" i="1"/>
  <c r="K63" i="1"/>
  <c r="C24" i="1"/>
  <c r="P173" i="1"/>
  <c r="H63" i="1"/>
  <c r="H101" i="1"/>
  <c r="H24" i="1"/>
  <c r="K173" i="1"/>
  <c r="K101" i="1"/>
  <c r="P5" i="1"/>
  <c r="C82" i="1"/>
  <c r="C155" i="1"/>
  <c r="H82" i="1"/>
  <c r="K192" i="1"/>
  <c r="K119" i="1"/>
  <c r="K43" i="1"/>
  <c r="K24" i="1"/>
  <c r="H119" i="1"/>
  <c r="P119" i="1"/>
  <c r="C63" i="1"/>
  <c r="P101" i="1"/>
  <c r="K137" i="1"/>
  <c r="H137" i="1"/>
  <c r="H5" i="1"/>
  <c r="C101" i="1"/>
  <c r="H43" i="1"/>
  <c r="C137" i="1"/>
  <c r="P63" i="1"/>
  <c r="P1" i="1" l="1"/>
  <c r="C20" i="1"/>
  <c r="K39" i="1"/>
  <c r="J151" i="1"/>
  <c r="O78" i="1"/>
  <c r="J169" i="1"/>
  <c r="C169" i="1"/>
  <c r="K169" i="1"/>
  <c r="O133" i="1"/>
  <c r="C188" i="1"/>
  <c r="P169" i="1"/>
  <c r="B151" i="1"/>
  <c r="O188" i="1"/>
  <c r="G151" i="1"/>
  <c r="J133" i="1"/>
  <c r="B115" i="1"/>
  <c r="K78" i="1"/>
  <c r="K59" i="1"/>
  <c r="K115" i="1"/>
  <c r="K97" i="1"/>
  <c r="P133" i="1"/>
  <c r="J78" i="1"/>
  <c r="G188" i="1"/>
  <c r="C151" i="1"/>
  <c r="P97" i="1"/>
  <c r="J115" i="1"/>
  <c r="B169" i="1"/>
  <c r="O115" i="1"/>
  <c r="C78" i="1"/>
  <c r="B20" i="1"/>
  <c r="P78" i="1"/>
  <c r="H169" i="1"/>
  <c r="O151" i="1"/>
  <c r="B39" i="1"/>
  <c r="G59" i="1"/>
  <c r="J1" i="1"/>
  <c r="J97" i="1"/>
  <c r="H20" i="1"/>
  <c r="H133" i="1"/>
  <c r="C39" i="1"/>
  <c r="K20" i="1"/>
  <c r="K151" i="1"/>
  <c r="H78" i="1"/>
  <c r="J59" i="1"/>
  <c r="J39" i="1"/>
  <c r="P39" i="1"/>
  <c r="H97" i="1"/>
  <c r="K133" i="1"/>
  <c r="H39" i="1"/>
  <c r="G1" i="1"/>
  <c r="O169" i="1"/>
  <c r="G39" i="1"/>
  <c r="G97" i="1"/>
  <c r="C97" i="1"/>
  <c r="O20" i="1"/>
  <c r="B188" i="1"/>
  <c r="B97" i="1"/>
  <c r="O1" i="1"/>
  <c r="B59" i="1"/>
  <c r="K188" i="1"/>
  <c r="P59" i="1"/>
  <c r="C59" i="1"/>
  <c r="P188" i="1"/>
  <c r="H1" i="1"/>
  <c r="H188" i="1"/>
  <c r="H151" i="1"/>
  <c r="H115" i="1"/>
  <c r="O59" i="1"/>
  <c r="G133" i="1"/>
  <c r="O39" i="1"/>
  <c r="C115" i="1"/>
  <c r="P20" i="1"/>
  <c r="J20" i="1"/>
  <c r="C133" i="1"/>
  <c r="K1" i="1"/>
  <c r="G78" i="1"/>
  <c r="B78" i="1"/>
  <c r="B133" i="1"/>
  <c r="G169" i="1"/>
  <c r="O97" i="1"/>
  <c r="J188" i="1"/>
  <c r="G20" i="1"/>
  <c r="H59" i="1"/>
  <c r="P115" i="1"/>
</calcChain>
</file>

<file path=xl/sharedStrings.xml><?xml version="1.0" encoding="utf-8"?>
<sst xmlns="http://schemas.openxmlformats.org/spreadsheetml/2006/main" count="493" uniqueCount="94">
  <si>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</si>
  <si>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</si>
  <si>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</si>
  <si>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</si>
  <si>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</si>
  <si>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</si>
  <si>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</si>
  <si>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</si>
  <si>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</si>
  <si>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</si>
  <si>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 xml:space="preserve">Mamis </t>
  </si>
  <si>
    <t>Lica- Eventos Deportivos</t>
  </si>
  <si>
    <t>@lica_eventos</t>
  </si>
  <si>
    <t>@licaeventos</t>
  </si>
  <si>
    <t>Mamis E</t>
  </si>
  <si>
    <t>Mamis F</t>
  </si>
  <si>
    <t>14,30 hs</t>
  </si>
  <si>
    <t>15 hs</t>
  </si>
  <si>
    <t>15,30 hs</t>
  </si>
  <si>
    <t>16 hs</t>
  </si>
  <si>
    <t>16,30 hs</t>
  </si>
  <si>
    <t>17 hs</t>
  </si>
  <si>
    <t>17,30 hs</t>
  </si>
  <si>
    <t>18 hs</t>
  </si>
  <si>
    <t>IMPRESENTABLES B</t>
  </si>
  <si>
    <t>DAOM Z</t>
  </si>
  <si>
    <t>CCVA B</t>
  </si>
  <si>
    <t>GEI</t>
  </si>
  <si>
    <t>LAS HERAS SPORT</t>
  </si>
  <si>
    <t>COMUNICACIONES</t>
  </si>
  <si>
    <t>LAS NIEVES</t>
  </si>
  <si>
    <t>DAOM E</t>
  </si>
  <si>
    <t>ITALIANO A</t>
  </si>
  <si>
    <t>CCVA A</t>
  </si>
  <si>
    <t>C. POLICIAL B</t>
  </si>
  <si>
    <t>ITALIANO B</t>
  </si>
  <si>
    <t>SMILE</t>
  </si>
  <si>
    <t>A. ALCORTA</t>
  </si>
  <si>
    <t xml:space="preserve">CCVA A </t>
  </si>
  <si>
    <t>13,00 hs</t>
  </si>
  <si>
    <t>13,30 hs</t>
  </si>
  <si>
    <t>COMUNICACIONES B</t>
  </si>
  <si>
    <t>M. MORENO PLUS</t>
  </si>
  <si>
    <t>amis</t>
  </si>
  <si>
    <t>OESTE R. H. CLUB</t>
  </si>
  <si>
    <t>UN GOL X FAVOR</t>
  </si>
  <si>
    <t>E/F</t>
  </si>
  <si>
    <t>AMIS</t>
  </si>
  <si>
    <t xml:space="preserve">LAS HERAS </t>
  </si>
  <si>
    <t>13.30</t>
  </si>
  <si>
    <t>14.00</t>
  </si>
  <si>
    <t>IMPRESENTABLES</t>
  </si>
  <si>
    <t>NAMASTE</t>
  </si>
  <si>
    <t>14.30</t>
  </si>
  <si>
    <t xml:space="preserve">SMILE </t>
  </si>
  <si>
    <t>SAN AGUSTIN MG</t>
  </si>
  <si>
    <t>LAS HERAS</t>
  </si>
  <si>
    <t>15.00</t>
  </si>
  <si>
    <t>AMI</t>
  </si>
  <si>
    <t>A ALCORTA</t>
  </si>
  <si>
    <t>1 GOL X FAVOR</t>
  </si>
  <si>
    <t>15.30</t>
  </si>
  <si>
    <t>16.00</t>
  </si>
  <si>
    <t>M MORENO PLUS</t>
  </si>
  <si>
    <t xml:space="preserve">COMUNICACIONES A </t>
  </si>
  <si>
    <t>16.30</t>
  </si>
  <si>
    <t>17.00</t>
  </si>
  <si>
    <t>CIR POL B</t>
  </si>
  <si>
    <t>Domingo 25 de Septiembre</t>
  </si>
  <si>
    <t>S. AGUSTÍN MG</t>
  </si>
  <si>
    <t>MATER</t>
  </si>
  <si>
    <t>ami</t>
  </si>
  <si>
    <t>GP-PP</t>
  </si>
  <si>
    <t>PP-GP</t>
  </si>
  <si>
    <t>Amis</t>
  </si>
  <si>
    <t>C POLICIAL B</t>
  </si>
  <si>
    <t>COMU B</t>
  </si>
  <si>
    <t>C POLICIAL</t>
  </si>
  <si>
    <t>S AGUSTIN MG</t>
  </si>
  <si>
    <t xml:space="preserve">1 GOL X FAVOR </t>
  </si>
  <si>
    <t xml:space="preserve">A ALCORTA </t>
  </si>
  <si>
    <t>4.0</t>
  </si>
  <si>
    <t>3-0</t>
  </si>
  <si>
    <t>1-0</t>
  </si>
  <si>
    <t>0-0</t>
  </si>
  <si>
    <t>1.0</t>
  </si>
  <si>
    <t>0-2</t>
  </si>
  <si>
    <t>1.1</t>
  </si>
  <si>
    <t>0-3</t>
  </si>
  <si>
    <t>2-0</t>
  </si>
  <si>
    <t>2.1</t>
  </si>
  <si>
    <t>0-1</t>
  </si>
  <si>
    <t>2.2</t>
  </si>
  <si>
    <t>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</si>
</sst>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46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43" fontId="39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37" fillId="0" borderId="0" xfId="0" applyFont="1" applyAlignment="1">
      <alignment horizontal="right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24" xfId="0" applyBorder="1"/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4" fontId="6" fillId="24" borderId="28" xfId="0" applyNumberFormat="1" applyFont="1" applyFill="1" applyBorder="1" applyAlignment="1">
      <alignment horizontal="center" vertical="center"/>
    </xf>
    <xf numFmtId="14" fontId="12" fillId="24" borderId="28" xfId="0" applyNumberFormat="1" applyFont="1" applyFill="1" applyBorder="1" applyAlignment="1">
      <alignment horizontal="center" vertical="center"/>
    </xf>
    <xf numFmtId="14" fontId="6" fillId="24" borderId="29" xfId="0" applyNumberFormat="1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25" borderId="3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43" fontId="0" fillId="0" borderId="0" xfId="37" applyFont="1"/>
    <xf numFmtId="43" fontId="6" fillId="0" borderId="21" xfId="37" applyFont="1" applyFill="1" applyBorder="1" applyAlignment="1"/>
    <xf numFmtId="43" fontId="36" fillId="0" borderId="24" xfId="37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40" fillId="27" borderId="27" xfId="0" applyFont="1" applyFill="1" applyBorder="1" applyAlignment="1">
      <alignment horizontal="center" vertical="center"/>
    </xf>
    <xf numFmtId="0" fontId="40" fillId="27" borderId="26" xfId="0" applyFont="1" applyFill="1" applyBorder="1" applyAlignment="1">
      <alignment horizontal="center" vertical="center"/>
    </xf>
    <xf numFmtId="0" fontId="41" fillId="27" borderId="37" xfId="0" applyFont="1" applyFill="1" applyBorder="1" applyAlignment="1">
      <alignment horizontal="center" vertical="center"/>
    </xf>
    <xf numFmtId="0" fontId="40" fillId="27" borderId="38" xfId="0" applyFont="1" applyFill="1" applyBorder="1" applyAlignment="1">
      <alignment horizontal="center" vertical="center"/>
    </xf>
    <xf numFmtId="0" fontId="42" fillId="27" borderId="27" xfId="0" applyFont="1" applyFill="1" applyBorder="1" applyAlignment="1">
      <alignment horizontal="center" vertical="center"/>
    </xf>
    <xf numFmtId="0" fontId="42" fillId="27" borderId="24" xfId="0" applyFont="1" applyFill="1" applyBorder="1" applyAlignment="1">
      <alignment horizontal="center" vertical="center"/>
    </xf>
    <xf numFmtId="0" fontId="42" fillId="27" borderId="26" xfId="0" applyFont="1" applyFill="1" applyBorder="1" applyAlignment="1">
      <alignment horizontal="center" vertical="center"/>
    </xf>
    <xf numFmtId="0" fontId="42" fillId="27" borderId="38" xfId="0" applyFont="1" applyFill="1" applyBorder="1" applyAlignment="1">
      <alignment horizontal="center" vertical="center"/>
    </xf>
    <xf numFmtId="0" fontId="42" fillId="29" borderId="25" xfId="0" applyFont="1" applyFill="1" applyBorder="1" applyAlignment="1">
      <alignment horizontal="center" vertical="center"/>
    </xf>
    <xf numFmtId="0" fontId="42" fillId="29" borderId="2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40" fillId="27" borderId="25" xfId="0" applyFont="1" applyFill="1" applyBorder="1" applyAlignment="1">
      <alignment horizontal="center" vertical="center"/>
    </xf>
    <xf numFmtId="0" fontId="44" fillId="28" borderId="24" xfId="0" applyFont="1" applyFill="1" applyBorder="1" applyAlignment="1">
      <alignment horizontal="center" vertical="center"/>
    </xf>
    <xf numFmtId="0" fontId="44" fillId="26" borderId="27" xfId="0" applyFont="1" applyFill="1" applyBorder="1" applyAlignment="1">
      <alignment horizontal="center" vertical="center"/>
    </xf>
    <xf numFmtId="0" fontId="44" fillId="26" borderId="26" xfId="0" applyFont="1" applyFill="1" applyBorder="1" applyAlignment="1">
      <alignment horizontal="center" vertical="center"/>
    </xf>
    <xf numFmtId="0" fontId="44" fillId="28" borderId="27" xfId="0" applyFont="1" applyFill="1" applyBorder="1" applyAlignment="1">
      <alignment horizontal="center" vertical="center"/>
    </xf>
    <xf numFmtId="0" fontId="44" fillId="28" borderId="25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0" fontId="45" fillId="30" borderId="26" xfId="0" applyFont="1" applyFill="1" applyBorder="1" applyAlignment="1">
      <alignment horizontal="center" vertical="center"/>
    </xf>
    <xf numFmtId="0" fontId="44" fillId="31" borderId="27" xfId="0" applyFont="1" applyFill="1" applyBorder="1" applyAlignment="1">
      <alignment horizontal="center" vertical="center"/>
    </xf>
    <xf numFmtId="0" fontId="44" fillId="31" borderId="26" xfId="0" applyFont="1" applyFill="1" applyBorder="1" applyAlignment="1">
      <alignment horizontal="center" vertical="center"/>
    </xf>
    <xf numFmtId="0" fontId="40" fillId="27" borderId="39" xfId="0" applyFont="1" applyFill="1" applyBorder="1" applyAlignment="1">
      <alignment horizontal="center" vertical="center"/>
    </xf>
    <xf numFmtId="0" fontId="40" fillId="27" borderId="1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43" fontId="42" fillId="32" borderId="24" xfId="37" applyFont="1" applyFill="1" applyBorder="1" applyAlignment="1">
      <alignment horizontal="center" vertical="center"/>
    </xf>
    <xf numFmtId="0" fontId="40" fillId="32" borderId="24" xfId="0" applyFont="1" applyFill="1" applyBorder="1" applyAlignment="1">
      <alignment horizontal="center" vertical="center"/>
    </xf>
    <xf numFmtId="43" fontId="36" fillId="32" borderId="24" xfId="37" applyFont="1" applyFill="1" applyBorder="1" applyAlignment="1">
      <alignment horizontal="center" vertical="center"/>
    </xf>
    <xf numFmtId="0" fontId="42" fillId="32" borderId="24" xfId="0" applyFont="1" applyFill="1" applyBorder="1" applyAlignment="1">
      <alignment horizontal="center" vertical="center"/>
    </xf>
    <xf numFmtId="43" fontId="44" fillId="32" borderId="24" xfId="37" applyFont="1" applyFill="1" applyBorder="1" applyAlignment="1">
      <alignment horizontal="center" vertical="center"/>
    </xf>
    <xf numFmtId="0" fontId="44" fillId="32" borderId="24" xfId="0" applyFont="1" applyFill="1" applyBorder="1" applyAlignment="1">
      <alignment horizontal="center" vertical="center"/>
    </xf>
    <xf numFmtId="43" fontId="40" fillId="32" borderId="24" xfId="37" applyFont="1" applyFill="1" applyBorder="1" applyAlignment="1">
      <alignment horizontal="center" vertical="center"/>
    </xf>
    <xf numFmtId="16" fontId="36" fillId="32" borderId="24" xfId="37" applyNumberFormat="1" applyFont="1" applyFill="1" applyBorder="1" applyAlignment="1">
      <alignment horizontal="center" vertical="center"/>
    </xf>
    <xf numFmtId="0" fontId="40" fillId="30" borderId="27" xfId="0" applyFont="1" applyFill="1" applyBorder="1" applyAlignment="1">
      <alignment horizontal="center" vertical="center"/>
    </xf>
    <xf numFmtId="0" fontId="42" fillId="30" borderId="24" xfId="0" applyFont="1" applyFill="1" applyBorder="1" applyAlignment="1">
      <alignment horizontal="center" vertical="center"/>
    </xf>
    <xf numFmtId="0" fontId="40" fillId="30" borderId="38" xfId="0" applyFont="1" applyFill="1" applyBorder="1" applyAlignment="1">
      <alignment horizontal="center" vertical="center"/>
    </xf>
    <xf numFmtId="16" fontId="45" fillId="32" borderId="24" xfId="0" applyNumberFormat="1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Millares" xfId="37" builtinId="3"/>
    <cellStyle name="Neutral" xfId="38" builtinId="28" customBuiltin="1"/>
    <cellStyle name="Normal" xfId="0" builtinId="0"/>
    <cellStyle name="Notas" xfId="39" builtinId="10" customBuiltin="1"/>
    <cellStyle name="Salida" xfId="40" builtinId="21" customBuiltin="1"/>
    <cellStyle name="Texto de advertencia" xfId="43" builtinId="11" customBuiltin="1"/>
    <cellStyle name="Texto explicativo" xfId="29" builtinId="53" customBuiltin="1"/>
    <cellStyle name="Título" xfId="41" builtinId="15" customBuiltin="1"/>
    <cellStyle name="Título 2" xfId="32" builtinId="17" customBuiltin="1"/>
    <cellStyle name="Título 3" xfId="33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390525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802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527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1228725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0</xdr:row>
      <xdr:rowOff>38100</xdr:rowOff>
    </xdr:from>
    <xdr:to>
      <xdr:col>4</xdr:col>
      <xdr:colOff>561975</xdr:colOff>
      <xdr:row>1</xdr:row>
      <xdr:rowOff>295275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38100"/>
          <a:ext cx="19335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B3" zoomScale="73" zoomScaleNormal="70" workbookViewId="0">
      <selection activeCell="D15" sqref="D15"/>
    </sheetView>
  </sheetViews>
  <sheetFormatPr baseColWidth="10" defaultColWidth="11.42578125" defaultRowHeight="12.75" x14ac:dyDescent="0.2"/>
  <cols>
    <col min="1" max="1" width="9" style="41" customWidth="1"/>
    <col min="2" max="2" width="26.5703125" style="25" customWidth="1"/>
    <col min="3" max="3" width="5.7109375" style="64" customWidth="1"/>
    <col min="4" max="4" width="28" customWidth="1"/>
    <col min="5" max="5" width="24.85546875" style="25" customWidth="1"/>
    <col min="6" max="6" width="5.7109375" customWidth="1"/>
    <col min="7" max="7" width="26.28515625" style="25" customWidth="1"/>
    <col min="8" max="8" width="24.42578125" style="25" customWidth="1"/>
    <col min="9" max="9" width="5.7109375" customWidth="1"/>
    <col min="10" max="10" width="28.85546875" style="25" customWidth="1"/>
    <col min="11" max="11" width="24" style="25" customWidth="1"/>
    <col min="12" max="12" width="5.5703125" style="45" customWidth="1"/>
    <col min="13" max="13" width="25.710937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11</v>
      </c>
      <c r="I1" s="35"/>
      <c r="J1" s="40" t="s">
        <v>46</v>
      </c>
      <c r="K1" s="40"/>
      <c r="L1" s="50"/>
    </row>
    <row r="2" spans="1:16" ht="28.5" customHeight="1" thickBot="1" x14ac:dyDescent="0.25">
      <c r="H2" s="39" t="s">
        <v>12</v>
      </c>
      <c r="I2" s="38"/>
      <c r="L2" s="1"/>
      <c r="M2" s="51"/>
      <c r="O2" s="25"/>
    </row>
    <row r="3" spans="1:16" ht="35.25" customHeight="1" thickTop="1" thickBot="1" x14ac:dyDescent="0.25">
      <c r="F3" s="37"/>
      <c r="H3" s="39" t="s">
        <v>13</v>
      </c>
      <c r="I3" s="38"/>
      <c r="J3" s="59" t="s">
        <v>14</v>
      </c>
      <c r="K3" s="72" t="s">
        <v>15</v>
      </c>
      <c r="L3" s="56"/>
      <c r="M3" s="55"/>
      <c r="N3" s="52" t="s">
        <v>68</v>
      </c>
      <c r="O3" s="53"/>
      <c r="P3" s="54"/>
    </row>
    <row r="4" spans="1:16" ht="18" customHeight="1" thickTop="1" thickBot="1" x14ac:dyDescent="0.3">
      <c r="B4" s="28" t="s">
        <v>8</v>
      </c>
      <c r="C4" s="65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58" t="s">
        <v>8</v>
      </c>
      <c r="L4" s="57"/>
      <c r="M4" s="30">
        <v>4</v>
      </c>
      <c r="N4"/>
      <c r="P4"/>
    </row>
    <row r="5" spans="1:16" ht="18" customHeight="1" x14ac:dyDescent="0.25">
      <c r="B5" s="93" t="s">
        <v>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/>
      <c r="P5"/>
    </row>
    <row r="6" spans="1:16" ht="38.25" customHeight="1" x14ac:dyDescent="0.2">
      <c r="A6" s="49" t="s">
        <v>39</v>
      </c>
      <c r="B6" s="62"/>
      <c r="C6" s="66" t="s">
        <v>7</v>
      </c>
      <c r="D6" s="63"/>
      <c r="E6" s="62"/>
      <c r="F6" s="66" t="s">
        <v>7</v>
      </c>
      <c r="G6" s="63"/>
      <c r="H6" s="74" t="s">
        <v>25</v>
      </c>
      <c r="I6" s="99" t="s">
        <v>43</v>
      </c>
      <c r="J6" s="76" t="s">
        <v>37</v>
      </c>
      <c r="K6" s="62"/>
      <c r="L6" s="66" t="s">
        <v>7</v>
      </c>
      <c r="M6" s="63"/>
      <c r="N6"/>
      <c r="P6"/>
    </row>
    <row r="7" spans="1:16" ht="39" customHeight="1" x14ac:dyDescent="0.2">
      <c r="A7" s="49" t="s">
        <v>40</v>
      </c>
      <c r="B7" s="62" t="s">
        <v>28</v>
      </c>
      <c r="C7" s="101" t="s">
        <v>85</v>
      </c>
      <c r="D7" s="63" t="s">
        <v>31</v>
      </c>
      <c r="E7" s="62" t="s">
        <v>69</v>
      </c>
      <c r="F7" s="101" t="s">
        <v>84</v>
      </c>
      <c r="G7" s="63" t="s">
        <v>33</v>
      </c>
      <c r="H7" s="70" t="s">
        <v>45</v>
      </c>
      <c r="I7" s="100" t="s">
        <v>81</v>
      </c>
      <c r="J7" s="71" t="s">
        <v>63</v>
      </c>
      <c r="K7" s="70" t="s">
        <v>36</v>
      </c>
      <c r="L7" s="100" t="s">
        <v>82</v>
      </c>
      <c r="M7" s="73" t="s">
        <v>35</v>
      </c>
      <c r="N7"/>
      <c r="P7"/>
    </row>
    <row r="8" spans="1:16" s="42" customFormat="1" ht="36" customHeight="1" x14ac:dyDescent="0.2">
      <c r="A8" s="48" t="s">
        <v>9</v>
      </c>
      <c r="B8" s="83" t="s">
        <v>25</v>
      </c>
      <c r="C8" s="103" t="s">
        <v>43</v>
      </c>
      <c r="D8" s="84" t="s">
        <v>41</v>
      </c>
      <c r="E8" s="70" t="s">
        <v>26</v>
      </c>
      <c r="F8" s="102" t="s">
        <v>74</v>
      </c>
      <c r="G8" s="73" t="s">
        <v>70</v>
      </c>
      <c r="H8" s="43"/>
      <c r="I8" s="43" t="s">
        <v>7</v>
      </c>
      <c r="J8" s="43"/>
      <c r="K8" s="62" t="s">
        <v>52</v>
      </c>
      <c r="L8" s="101" t="s">
        <v>83</v>
      </c>
      <c r="M8" s="63" t="s">
        <v>32</v>
      </c>
      <c r="N8" s="61"/>
    </row>
    <row r="9" spans="1:16" s="42" customFormat="1" ht="33.75" customHeight="1" x14ac:dyDescent="0.2">
      <c r="A9" s="48" t="s">
        <v>16</v>
      </c>
      <c r="B9" s="70" t="s">
        <v>24</v>
      </c>
      <c r="C9" s="100" t="s">
        <v>86</v>
      </c>
      <c r="D9" s="73" t="s">
        <v>36</v>
      </c>
      <c r="E9" s="62" t="s">
        <v>34</v>
      </c>
      <c r="F9" s="101" t="s">
        <v>87</v>
      </c>
      <c r="G9" s="63" t="s">
        <v>30</v>
      </c>
      <c r="H9" s="62" t="s">
        <v>27</v>
      </c>
      <c r="I9" s="106" t="s">
        <v>87</v>
      </c>
      <c r="J9" s="63" t="s">
        <v>29</v>
      </c>
      <c r="K9" s="74" t="s">
        <v>37</v>
      </c>
      <c r="L9" s="105" t="s">
        <v>89</v>
      </c>
      <c r="M9" s="73" t="s">
        <v>42</v>
      </c>
    </row>
    <row r="10" spans="1:16" s="42" customFormat="1" ht="34.5" customHeight="1" x14ac:dyDescent="0.2">
      <c r="A10" s="48" t="s">
        <v>17</v>
      </c>
      <c r="B10" s="62" t="s">
        <v>52</v>
      </c>
      <c r="C10" s="106" t="s">
        <v>90</v>
      </c>
      <c r="D10" s="63" t="s">
        <v>38</v>
      </c>
      <c r="E10" s="62" t="s">
        <v>28</v>
      </c>
      <c r="F10" s="101" t="s">
        <v>84</v>
      </c>
      <c r="G10" s="42" t="s">
        <v>69</v>
      </c>
      <c r="H10" s="70" t="s">
        <v>25</v>
      </c>
      <c r="I10" s="104" t="s">
        <v>88</v>
      </c>
      <c r="J10" s="71" t="s">
        <v>26</v>
      </c>
      <c r="K10" s="82" t="s">
        <v>70</v>
      </c>
      <c r="L10" s="103" t="s">
        <v>71</v>
      </c>
      <c r="M10" s="82" t="s">
        <v>35</v>
      </c>
      <c r="N10" s="61"/>
    </row>
    <row r="11" spans="1:16" s="42" customFormat="1" ht="30" customHeight="1" x14ac:dyDescent="0.2">
      <c r="A11" s="49" t="s">
        <v>18</v>
      </c>
      <c r="B11" s="74" t="s">
        <v>24</v>
      </c>
      <c r="C11" s="100" t="s">
        <v>91</v>
      </c>
      <c r="D11" s="76" t="s">
        <v>45</v>
      </c>
      <c r="E11" s="62" t="s">
        <v>31</v>
      </c>
      <c r="F11" s="101" t="s">
        <v>86</v>
      </c>
      <c r="G11" s="63" t="s">
        <v>30</v>
      </c>
      <c r="H11" s="83" t="s">
        <v>27</v>
      </c>
      <c r="I11" s="103" t="s">
        <v>43</v>
      </c>
      <c r="J11" s="84" t="s">
        <v>41</v>
      </c>
      <c r="K11" s="62" t="s">
        <v>32</v>
      </c>
      <c r="L11" s="101" t="s">
        <v>84</v>
      </c>
      <c r="M11" s="63" t="s">
        <v>75</v>
      </c>
      <c r="N11" s="61"/>
    </row>
    <row r="12" spans="1:16" s="42" customFormat="1" ht="31.5" customHeight="1" x14ac:dyDescent="0.2">
      <c r="A12" s="48" t="s">
        <v>19</v>
      </c>
      <c r="B12" s="70" t="s">
        <v>36</v>
      </c>
      <c r="C12" s="100" t="s">
        <v>89</v>
      </c>
      <c r="D12" s="81" t="s">
        <v>26</v>
      </c>
      <c r="E12" s="85" t="s">
        <v>70</v>
      </c>
      <c r="F12" s="104" t="s">
        <v>43</v>
      </c>
      <c r="G12" s="86" t="s">
        <v>28</v>
      </c>
      <c r="H12" s="62" t="s">
        <v>29</v>
      </c>
      <c r="I12" s="101" t="s">
        <v>83</v>
      </c>
      <c r="J12" s="63" t="s">
        <v>52</v>
      </c>
      <c r="K12" s="74" t="s">
        <v>37</v>
      </c>
      <c r="L12" s="100" t="s">
        <v>89</v>
      </c>
      <c r="M12" s="76" t="s">
        <v>35</v>
      </c>
      <c r="N12" s="61"/>
    </row>
    <row r="13" spans="1:16" s="42" customFormat="1" ht="36" customHeight="1" x14ac:dyDescent="0.2">
      <c r="A13" s="48" t="s">
        <v>20</v>
      </c>
      <c r="B13" s="62" t="s">
        <v>69</v>
      </c>
      <c r="C13" s="101" t="s">
        <v>88</v>
      </c>
      <c r="D13" s="63" t="s">
        <v>31</v>
      </c>
      <c r="E13" s="89" t="s">
        <v>63</v>
      </c>
      <c r="F13" s="103" t="s">
        <v>84</v>
      </c>
      <c r="G13" s="90" t="s">
        <v>24</v>
      </c>
      <c r="H13" s="83" t="s">
        <v>38</v>
      </c>
      <c r="I13" s="103" t="s">
        <v>43</v>
      </c>
      <c r="J13" s="84" t="s">
        <v>41</v>
      </c>
      <c r="K13" s="87" t="s">
        <v>30</v>
      </c>
      <c r="L13" s="110" t="s">
        <v>92</v>
      </c>
      <c r="M13" s="88" t="s">
        <v>32</v>
      </c>
      <c r="N13" s="61"/>
    </row>
    <row r="14" spans="1:16" s="42" customFormat="1" ht="37.5" customHeight="1" x14ac:dyDescent="0.2">
      <c r="A14" s="48" t="s">
        <v>21</v>
      </c>
      <c r="B14" s="91" t="s">
        <v>26</v>
      </c>
      <c r="C14" s="100" t="s">
        <v>93</v>
      </c>
      <c r="D14" s="92" t="s">
        <v>45</v>
      </c>
      <c r="E14" s="62" t="s">
        <v>27</v>
      </c>
      <c r="F14" s="101" t="s">
        <v>86</v>
      </c>
      <c r="G14" s="63" t="s">
        <v>28</v>
      </c>
      <c r="H14" s="62" t="s">
        <v>34</v>
      </c>
      <c r="I14" s="106" t="s">
        <v>87</v>
      </c>
      <c r="J14" s="63" t="s">
        <v>29</v>
      </c>
      <c r="K14" s="107"/>
      <c r="L14" s="108" t="s">
        <v>7</v>
      </c>
      <c r="M14" s="109"/>
      <c r="N14" s="61"/>
    </row>
    <row r="15" spans="1:16" s="43" customFormat="1" ht="36" customHeight="1" x14ac:dyDescent="0.2">
      <c r="A15" s="60" t="s">
        <v>22</v>
      </c>
      <c r="B15" s="62"/>
      <c r="C15" s="66" t="s">
        <v>7</v>
      </c>
      <c r="D15" s="63"/>
      <c r="E15" s="62"/>
      <c r="F15" s="43" t="s">
        <v>7</v>
      </c>
      <c r="G15" s="68"/>
      <c r="H15" s="62"/>
      <c r="I15" s="66" t="s">
        <v>7</v>
      </c>
      <c r="J15" s="63"/>
      <c r="K15" s="69"/>
      <c r="L15" s="43" t="s">
        <v>7</v>
      </c>
      <c r="M15" s="63"/>
      <c r="N15" s="67"/>
    </row>
    <row r="16" spans="1:16" s="42" customFormat="1" ht="30.75" customHeight="1" x14ac:dyDescent="0.2">
      <c r="A16" s="60" t="s">
        <v>23</v>
      </c>
      <c r="B16" s="47"/>
      <c r="C16" s="66" t="s">
        <v>7</v>
      </c>
      <c r="D16" s="46"/>
      <c r="E16" s="47"/>
      <c r="F16" s="43" t="s">
        <v>7</v>
      </c>
      <c r="G16" s="44"/>
      <c r="H16" s="47"/>
      <c r="I16" s="43" t="s">
        <v>7</v>
      </c>
      <c r="J16" s="46"/>
      <c r="K16" s="47"/>
      <c r="L16" s="43" t="s">
        <v>7</v>
      </c>
      <c r="M16" s="46"/>
      <c r="N16" s="61"/>
    </row>
    <row r="17" spans="2:12" x14ac:dyDescent="0.2">
      <c r="L17" s="24"/>
    </row>
    <row r="18" spans="2:12" ht="15" x14ac:dyDescent="0.2">
      <c r="B18" s="70" t="s">
        <v>26</v>
      </c>
      <c r="C18" s="75" t="s">
        <v>72</v>
      </c>
      <c r="D18" s="78" t="s">
        <v>44</v>
      </c>
      <c r="E18" s="62"/>
      <c r="F18" s="43"/>
      <c r="G18" s="80"/>
      <c r="H18" s="79" t="s">
        <v>44</v>
      </c>
      <c r="I18" s="75" t="s">
        <v>73</v>
      </c>
      <c r="J18" s="77" t="s">
        <v>45</v>
      </c>
      <c r="L18" s="1"/>
    </row>
    <row r="19" spans="2:12" x14ac:dyDescent="0.2">
      <c r="L19" s="1"/>
    </row>
    <row r="20" spans="2:12" x14ac:dyDescent="0.2">
      <c r="L20" s="1"/>
    </row>
    <row r="21" spans="2:12" x14ac:dyDescent="0.2">
      <c r="L21" s="1"/>
    </row>
    <row r="22" spans="2:12" x14ac:dyDescent="0.2">
      <c r="L22" s="1"/>
    </row>
    <row r="23" spans="2:12" x14ac:dyDescent="0.2">
      <c r="L23" s="1"/>
    </row>
    <row r="24" spans="2:12" x14ac:dyDescent="0.2">
      <c r="L24" s="1"/>
    </row>
    <row r="25" spans="2:12" x14ac:dyDescent="0.2">
      <c r="L25" s="1"/>
    </row>
    <row r="26" spans="2:12" x14ac:dyDescent="0.2">
      <c r="L26" s="1"/>
    </row>
    <row r="27" spans="2:12" x14ac:dyDescent="0.2">
      <c r="L27" s="1"/>
    </row>
    <row r="28" spans="2:12" x14ac:dyDescent="0.2">
      <c r="L28" s="1"/>
    </row>
    <row r="29" spans="2:12" x14ac:dyDescent="0.2">
      <c r="L29" s="1"/>
    </row>
    <row r="30" spans="2:12" x14ac:dyDescent="0.2">
      <c r="L30" s="1"/>
    </row>
    <row r="31" spans="2:12" x14ac:dyDescent="0.2">
      <c r="L31" s="1"/>
    </row>
    <row r="32" spans="2:12" x14ac:dyDescent="0.2">
      <c r="L32" s="1"/>
    </row>
    <row r="33" spans="12:12" x14ac:dyDescent="0.2">
      <c r="L33" s="1"/>
    </row>
    <row r="34" spans="12:12" x14ac:dyDescent="0.2">
      <c r="L34" s="1"/>
    </row>
    <row r="35" spans="12:12" x14ac:dyDescent="0.2">
      <c r="L35" s="1"/>
    </row>
    <row r="36" spans="12:12" x14ac:dyDescent="0.2">
      <c r="L36" s="1"/>
    </row>
    <row r="37" spans="12:12" x14ac:dyDescent="0.2">
      <c r="L37" s="1"/>
    </row>
    <row r="38" spans="12:12" x14ac:dyDescent="0.2">
      <c r="L38" s="1"/>
    </row>
    <row r="39" spans="12:12" x14ac:dyDescent="0.2">
      <c r="L39" s="1"/>
    </row>
    <row r="40" spans="12:12" x14ac:dyDescent="0.2">
      <c r="L40" s="1"/>
    </row>
    <row r="41" spans="12:12" x14ac:dyDescent="0.2">
      <c r="L41" s="1"/>
    </row>
    <row r="42" spans="12:12" x14ac:dyDescent="0.2">
      <c r="L42" s="1"/>
    </row>
    <row r="43" spans="12:12" x14ac:dyDescent="0.2">
      <c r="L43" s="1"/>
    </row>
    <row r="44" spans="12:12" x14ac:dyDescent="0.2">
      <c r="L44" s="1"/>
    </row>
    <row r="45" spans="12:12" x14ac:dyDescent="0.2">
      <c r="L45" s="1"/>
    </row>
    <row r="46" spans="12:12" x14ac:dyDescent="0.2">
      <c r="L46" s="1"/>
    </row>
    <row r="47" spans="12:12" x14ac:dyDescent="0.2">
      <c r="L47" s="1"/>
    </row>
    <row r="48" spans="12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</sheetData>
  <mergeCells count="1">
    <mergeCell ref="B5:M5"/>
  </mergeCells>
  <phoneticPr fontId="10" type="noConversion"/>
  <pageMargins left="0.25" right="0.25" top="0.75" bottom="0.75" header="0.3" footer="0.3"/>
  <pageSetup paperSize="9" scale="54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opLeftCell="B44" zoomScale="70" workbookViewId="0">
      <selection activeCell="U64" sqref="U64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">
        <v>49</v>
      </c>
      <c r="D2" s="1"/>
      <c r="E2" s="1"/>
      <c r="F2" s="13"/>
      <c r="G2" s="15" t="s">
        <v>5</v>
      </c>
      <c r="H2" s="27" t="s">
        <v>49</v>
      </c>
      <c r="I2" s="7"/>
      <c r="J2" s="15" t="s">
        <v>5</v>
      </c>
      <c r="K2" s="27" t="s">
        <v>49</v>
      </c>
      <c r="L2" s="1"/>
      <c r="M2" s="1"/>
      <c r="N2" s="13"/>
      <c r="O2" s="15" t="s">
        <v>5</v>
      </c>
      <c r="P2" s="27" t="s">
        <v>49</v>
      </c>
      <c r="R2" s="1"/>
    </row>
    <row r="3" spans="1:18" x14ac:dyDescent="0.2">
      <c r="A3" s="7"/>
      <c r="B3" s="15" t="s">
        <v>3</v>
      </c>
      <c r="C3" s="26" t="str">
        <f>Fixture!$N$3</f>
        <v>Domingo 25 de Septiembre</v>
      </c>
      <c r="D3" s="1"/>
      <c r="E3" s="1"/>
      <c r="F3" s="7"/>
      <c r="G3" s="15" t="s">
        <v>3</v>
      </c>
      <c r="H3" s="26" t="str">
        <f>Fixture!$N$3</f>
        <v>Domingo 25 de Septiembre</v>
      </c>
      <c r="I3" s="7"/>
      <c r="J3" s="15" t="s">
        <v>3</v>
      </c>
      <c r="K3" s="26" t="str">
        <f>Fixture!$N$3</f>
        <v>Domingo 25 de Septiembre</v>
      </c>
      <c r="L3" s="1"/>
      <c r="M3" s="1"/>
      <c r="N3" s="7"/>
      <c r="O3" s="15" t="s">
        <v>3</v>
      </c>
      <c r="P3" s="26" t="str">
        <f>Fixture!$N$3</f>
        <v>Domingo 25 de Septiembre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 t="str">
        <f>Fixture!J1</f>
        <v>E/F</v>
      </c>
      <c r="D5" s="1"/>
      <c r="E5" s="1"/>
      <c r="F5" s="7"/>
      <c r="G5" s="19" t="s">
        <v>4</v>
      </c>
      <c r="H5" s="22" t="str">
        <f>$C$5</f>
        <v>E/F</v>
      </c>
      <c r="I5" s="22"/>
      <c r="J5" s="19" t="s">
        <v>4</v>
      </c>
      <c r="K5" s="22" t="str">
        <f>$C$5</f>
        <v>E/F</v>
      </c>
      <c r="L5" s="1"/>
      <c r="M5" s="1"/>
      <c r="N5" s="7"/>
      <c r="O5" s="19" t="s">
        <v>4</v>
      </c>
      <c r="P5" s="22" t="str">
        <f>$C$5</f>
        <v>E/F</v>
      </c>
      <c r="R5" s="1"/>
    </row>
    <row r="6" spans="1:18" ht="15" x14ac:dyDescent="0.2">
      <c r="A6" s="34" t="s">
        <v>10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">
        <v>56</v>
      </c>
      <c r="B9" s="1"/>
      <c r="C9" s="8"/>
      <c r="D9" s="1"/>
      <c r="E9" s="1"/>
      <c r="F9" s="23" t="s">
        <v>55</v>
      </c>
      <c r="G9" s="1"/>
      <c r="H9" s="8"/>
      <c r="I9" s="23" t="s">
        <v>60</v>
      </c>
      <c r="J9" s="1"/>
      <c r="K9" s="8"/>
      <c r="L9" s="1"/>
      <c r="M9" s="1"/>
      <c r="N9" s="23" t="s">
        <v>36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">
        <v>31</v>
      </c>
      <c r="B15" s="1"/>
      <c r="C15" s="8"/>
      <c r="D15" s="1"/>
      <c r="E15" s="1"/>
      <c r="F15" s="23" t="s">
        <v>33</v>
      </c>
      <c r="G15" s="1"/>
      <c r="H15" s="8"/>
      <c r="I15" s="23" t="s">
        <v>63</v>
      </c>
      <c r="J15" s="1"/>
      <c r="K15" s="8"/>
      <c r="L15" s="1"/>
      <c r="M15" s="1"/>
      <c r="N15" s="23" t="s">
        <v>35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">
        <v>50</v>
      </c>
      <c r="D21" s="1"/>
      <c r="E21" s="1"/>
      <c r="F21" s="7"/>
      <c r="G21" s="15" t="s">
        <v>5</v>
      </c>
      <c r="H21" s="27" t="s">
        <v>50</v>
      </c>
      <c r="I21" s="7"/>
      <c r="J21" s="20" t="s">
        <v>5</v>
      </c>
      <c r="K21" s="27" t="s">
        <v>50</v>
      </c>
      <c r="L21" s="1"/>
      <c r="M21" s="1"/>
      <c r="N21" s="7"/>
      <c r="O21" s="15" t="s">
        <v>5</v>
      </c>
      <c r="P21" s="27" t="s">
        <v>50</v>
      </c>
      <c r="R21" s="1"/>
    </row>
    <row r="22" spans="1:18" x14ac:dyDescent="0.2">
      <c r="A22" s="7"/>
      <c r="B22" s="20" t="s">
        <v>3</v>
      </c>
      <c r="C22" s="26" t="str">
        <f>Fixture!$N$3</f>
        <v>Domingo 25 de Septiembre</v>
      </c>
      <c r="D22" s="1"/>
      <c r="E22" s="1"/>
      <c r="F22" s="7"/>
      <c r="G22" s="15" t="s">
        <v>3</v>
      </c>
      <c r="H22" s="26" t="str">
        <f>Fixture!$N$3</f>
        <v>Domingo 25 de Septiembre</v>
      </c>
      <c r="I22" s="7"/>
      <c r="J22" s="20" t="s">
        <v>3</v>
      </c>
      <c r="K22" s="26" t="str">
        <f>Fixture!$N$3</f>
        <v>Domingo 25 de Septiembre</v>
      </c>
      <c r="L22" s="1"/>
      <c r="M22" s="1"/>
      <c r="N22" s="7"/>
      <c r="O22" s="15" t="s">
        <v>3</v>
      </c>
      <c r="P22" s="26" t="str">
        <f>Fixture!$N$3</f>
        <v>Domingo 25 de Septiembre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 t="str">
        <f>$C$5</f>
        <v>E/F</v>
      </c>
      <c r="D24" s="1"/>
      <c r="E24" s="1"/>
      <c r="F24" s="7"/>
      <c r="G24" s="19" t="s">
        <v>4</v>
      </c>
      <c r="H24" s="22" t="str">
        <f>$C$5</f>
        <v>E/F</v>
      </c>
      <c r="I24" s="7"/>
      <c r="J24" s="21" t="s">
        <v>4</v>
      </c>
      <c r="K24" s="22" t="str">
        <f>$C$5</f>
        <v>E/F</v>
      </c>
      <c r="L24" s="1"/>
      <c r="M24" s="1"/>
      <c r="N24" s="7"/>
      <c r="O24" s="19" t="s">
        <v>4</v>
      </c>
      <c r="P24" s="22" t="str">
        <f>$C$5</f>
        <v>E/F</v>
      </c>
      <c r="R24" s="1"/>
    </row>
    <row r="25" spans="1:18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">
        <v>25</v>
      </c>
      <c r="B28" s="1"/>
      <c r="C28" s="8"/>
      <c r="D28" s="1"/>
      <c r="E28" s="1"/>
      <c r="F28" s="23" t="s">
        <v>26</v>
      </c>
      <c r="G28" s="1"/>
      <c r="H28" s="8"/>
      <c r="I28" s="23">
        <v>0</v>
      </c>
      <c r="J28" s="1"/>
      <c r="K28" s="8"/>
      <c r="L28" s="1"/>
      <c r="M28" s="1"/>
      <c r="N28" s="23" t="s">
        <v>52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">
        <v>76</v>
      </c>
      <c r="B34" s="1"/>
      <c r="C34" s="8"/>
      <c r="D34" s="1"/>
      <c r="E34" s="1"/>
      <c r="F34" s="23" t="s">
        <v>70</v>
      </c>
      <c r="G34" s="1"/>
      <c r="H34" s="8"/>
      <c r="I34" s="23">
        <v>0</v>
      </c>
      <c r="J34" s="1"/>
      <c r="K34" s="8"/>
      <c r="L34" s="1"/>
      <c r="M34" s="1"/>
      <c r="N34" s="23" t="s">
        <v>32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">
        <v>53</v>
      </c>
      <c r="D40" s="1"/>
      <c r="E40" s="1"/>
      <c r="F40" s="7"/>
      <c r="G40" s="15" t="s">
        <v>5</v>
      </c>
      <c r="H40" s="27" t="s">
        <v>53</v>
      </c>
      <c r="I40" s="7"/>
      <c r="J40" s="15" t="s">
        <v>5</v>
      </c>
      <c r="K40" s="27" t="s">
        <v>53</v>
      </c>
      <c r="L40" s="1"/>
      <c r="M40" s="1"/>
      <c r="N40" s="7"/>
      <c r="O40" s="15" t="s">
        <v>5</v>
      </c>
      <c r="P40" s="27" t="s">
        <v>53</v>
      </c>
      <c r="R40" s="1"/>
    </row>
    <row r="41" spans="1:18" x14ac:dyDescent="0.2">
      <c r="A41" s="7"/>
      <c r="B41" s="15" t="s">
        <v>3</v>
      </c>
      <c r="C41" s="26" t="str">
        <f>Fixture!$N$3</f>
        <v>Domingo 25 de Septiembre</v>
      </c>
      <c r="D41" s="1"/>
      <c r="E41" s="1"/>
      <c r="F41" s="7"/>
      <c r="G41" s="15" t="s">
        <v>3</v>
      </c>
      <c r="H41" s="26" t="str">
        <f>Fixture!$N$3</f>
        <v>Domingo 25 de Septiembre</v>
      </c>
      <c r="I41" s="7"/>
      <c r="J41" s="15" t="s">
        <v>3</v>
      </c>
      <c r="K41" s="26" t="str">
        <f>Fixture!$N$3</f>
        <v>Domingo 25 de Septiembre</v>
      </c>
      <c r="L41" s="1"/>
      <c r="M41" s="1"/>
      <c r="N41" s="7"/>
      <c r="O41" s="15" t="s">
        <v>3</v>
      </c>
      <c r="P41" s="26" t="str">
        <f>Fixture!$N$3</f>
        <v>Domingo 25 de Septiembre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 t="str">
        <f>$C$5</f>
        <v>E/F</v>
      </c>
      <c r="D43" s="1"/>
      <c r="E43" s="1"/>
      <c r="F43" s="7"/>
      <c r="G43" s="19" t="s">
        <v>4</v>
      </c>
      <c r="H43" s="22" t="str">
        <f>$C$5</f>
        <v>E/F</v>
      </c>
      <c r="I43" s="7"/>
      <c r="J43" s="19" t="s">
        <v>4</v>
      </c>
      <c r="K43" s="22" t="str">
        <f>$C$5</f>
        <v>E/F</v>
      </c>
      <c r="L43" s="1"/>
      <c r="M43" s="1"/>
      <c r="N43" s="7"/>
      <c r="O43" s="19" t="s">
        <v>4</v>
      </c>
      <c r="P43" s="22" t="str">
        <f>$C$5</f>
        <v>E/F</v>
      </c>
      <c r="R43" s="1"/>
    </row>
    <row r="44" spans="1:18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">
        <v>54</v>
      </c>
      <c r="B47" s="1"/>
      <c r="C47" s="8"/>
      <c r="D47" s="1"/>
      <c r="E47" s="1"/>
      <c r="F47" s="23" t="s">
        <v>77</v>
      </c>
      <c r="G47" s="1"/>
      <c r="H47" s="8"/>
      <c r="I47" s="23" t="s">
        <v>76</v>
      </c>
      <c r="J47" s="1"/>
      <c r="K47" s="8"/>
      <c r="L47" s="1"/>
      <c r="M47" s="1"/>
      <c r="N47" s="23" t="s">
        <v>59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95" t="s">
        <v>1</v>
      </c>
      <c r="B50" s="96"/>
      <c r="C50" s="8"/>
      <c r="D50" s="1"/>
      <c r="E50" s="1"/>
      <c r="F50" s="95"/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">
        <v>51</v>
      </c>
      <c r="B53" s="1"/>
      <c r="C53" s="8"/>
      <c r="D53" s="1"/>
      <c r="E53" s="1"/>
      <c r="F53" s="23" t="s">
        <v>30</v>
      </c>
      <c r="G53" s="1"/>
      <c r="H53" s="8"/>
      <c r="I53" s="23" t="s">
        <v>27</v>
      </c>
      <c r="J53" s="1"/>
      <c r="K53" s="8"/>
      <c r="L53" s="1"/>
      <c r="M53" s="1"/>
      <c r="N53" s="23" t="s">
        <v>63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">
        <v>57</v>
      </c>
      <c r="D60" s="1"/>
      <c r="E60" s="1"/>
      <c r="F60" s="13"/>
      <c r="G60" s="15" t="s">
        <v>5</v>
      </c>
      <c r="H60" s="27" t="s">
        <v>57</v>
      </c>
      <c r="I60" s="7"/>
      <c r="J60" s="15" t="s">
        <v>5</v>
      </c>
      <c r="K60" s="27" t="s">
        <v>57</v>
      </c>
      <c r="L60" s="1"/>
      <c r="M60" s="1"/>
      <c r="N60" s="13"/>
      <c r="O60" s="15" t="s">
        <v>5</v>
      </c>
      <c r="P60" s="27" t="s">
        <v>57</v>
      </c>
    </row>
    <row r="61" spans="1:18" x14ac:dyDescent="0.2">
      <c r="A61" s="7"/>
      <c r="B61" s="15" t="s">
        <v>3</v>
      </c>
      <c r="C61" s="26" t="str">
        <f>Fixture!$N$3</f>
        <v>Domingo 25 de Septiembre</v>
      </c>
      <c r="D61" s="1"/>
      <c r="E61" s="1"/>
      <c r="F61" s="7"/>
      <c r="G61" s="15" t="s">
        <v>3</v>
      </c>
      <c r="H61" s="26" t="str">
        <f>Fixture!$N$3</f>
        <v>Domingo 25 de Septiembre</v>
      </c>
      <c r="I61" s="7"/>
      <c r="J61" s="15" t="s">
        <v>3</v>
      </c>
      <c r="K61" s="26" t="str">
        <f>Fixture!$N$3</f>
        <v>Domingo 25 de Septiembre</v>
      </c>
      <c r="L61" s="1"/>
      <c r="M61" s="1"/>
      <c r="N61" s="7"/>
      <c r="O61" s="15" t="s">
        <v>3</v>
      </c>
      <c r="P61" s="26" t="str">
        <f>Fixture!$N$3</f>
        <v>Domingo 25 de Septiembre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 t="str">
        <f>$C$5</f>
        <v>E/F</v>
      </c>
      <c r="D63" s="1"/>
      <c r="E63" s="1"/>
      <c r="F63" s="7"/>
      <c r="G63" s="19" t="s">
        <v>4</v>
      </c>
      <c r="H63" s="22" t="str">
        <f>$C$5</f>
        <v>E/F</v>
      </c>
      <c r="I63" s="7"/>
      <c r="J63" s="19" t="s">
        <v>4</v>
      </c>
      <c r="K63" s="22" t="str">
        <f>$C$5</f>
        <v>E/F</v>
      </c>
      <c r="L63" s="1"/>
      <c r="M63" s="1"/>
      <c r="N63" s="7"/>
      <c r="O63" s="19" t="s">
        <v>4</v>
      </c>
      <c r="P63" s="22" t="str">
        <f>$C$5</f>
        <v>E/F</v>
      </c>
    </row>
    <row r="64" spans="1:18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">
        <v>33</v>
      </c>
      <c r="B67" s="1"/>
      <c r="C67" s="8"/>
      <c r="D67" s="1"/>
      <c r="E67" s="1"/>
      <c r="F67" s="23" t="s">
        <v>78</v>
      </c>
      <c r="G67" s="1"/>
      <c r="H67" s="8"/>
      <c r="I67" s="23" t="s">
        <v>26</v>
      </c>
      <c r="J67" s="1"/>
      <c r="K67" s="8"/>
      <c r="L67" s="1"/>
      <c r="M67" s="1"/>
      <c r="N67" s="23" t="s">
        <v>70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95" t="s">
        <v>1</v>
      </c>
      <c r="B70" s="96"/>
      <c r="C70" s="8"/>
      <c r="D70" s="1"/>
      <c r="E70" s="1"/>
      <c r="F70" s="95" t="s">
        <v>58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">
        <v>52</v>
      </c>
      <c r="B73" s="1"/>
      <c r="C73" s="8"/>
      <c r="D73" s="1"/>
      <c r="E73" s="1"/>
      <c r="F73" s="23" t="s">
        <v>48</v>
      </c>
      <c r="G73" s="1"/>
      <c r="H73" s="8"/>
      <c r="I73" s="23" t="s">
        <v>25</v>
      </c>
      <c r="J73" s="1"/>
      <c r="K73" s="8"/>
      <c r="L73" s="1"/>
      <c r="M73" s="1"/>
      <c r="N73" s="23" t="s">
        <v>35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">
        <v>61</v>
      </c>
      <c r="D79" s="1"/>
      <c r="E79" s="1"/>
      <c r="F79" s="7"/>
      <c r="G79" s="15" t="s">
        <v>5</v>
      </c>
      <c r="H79" s="27" t="s">
        <v>61</v>
      </c>
      <c r="I79" s="7"/>
      <c r="J79" s="15" t="s">
        <v>5</v>
      </c>
      <c r="K79" s="27" t="s">
        <v>61</v>
      </c>
      <c r="L79" s="1"/>
      <c r="M79" s="1"/>
      <c r="N79" s="7"/>
      <c r="O79" s="15" t="s">
        <v>5</v>
      </c>
      <c r="P79" s="27" t="s">
        <v>61</v>
      </c>
    </row>
    <row r="80" spans="1:16" x14ac:dyDescent="0.2">
      <c r="A80" s="7"/>
      <c r="B80" s="20" t="s">
        <v>3</v>
      </c>
      <c r="C80" s="26" t="str">
        <f>Fixture!$N$3</f>
        <v>Domingo 25 de Septiembre</v>
      </c>
      <c r="D80" s="1"/>
      <c r="E80" s="1"/>
      <c r="F80" s="7"/>
      <c r="G80" s="15" t="s">
        <v>3</v>
      </c>
      <c r="H80" s="26" t="str">
        <f>Fixture!$N$3</f>
        <v>Domingo 25 de Septiembre</v>
      </c>
      <c r="I80" s="7"/>
      <c r="J80" s="15" t="s">
        <v>3</v>
      </c>
      <c r="K80" s="26" t="str">
        <f>Fixture!$N$3</f>
        <v>Domingo 25 de Septiembre</v>
      </c>
      <c r="L80" s="1"/>
      <c r="M80" s="1"/>
      <c r="N80" s="7"/>
      <c r="O80" s="15" t="s">
        <v>3</v>
      </c>
      <c r="P80" s="26" t="str">
        <f>Fixture!$N$3</f>
        <v>Domingo 25 de Septiembre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 t="str">
        <f>$C$5</f>
        <v>E/F</v>
      </c>
      <c r="D82" s="1"/>
      <c r="E82" s="1"/>
      <c r="F82" s="7"/>
      <c r="G82" s="19" t="s">
        <v>4</v>
      </c>
      <c r="H82" s="22" t="str">
        <f>$C$5</f>
        <v>E/F</v>
      </c>
      <c r="I82" s="7"/>
      <c r="J82" s="19" t="s">
        <v>4</v>
      </c>
      <c r="K82" s="22" t="str">
        <f>$C$5</f>
        <v>E/F</v>
      </c>
      <c r="L82" s="1"/>
      <c r="M82" s="1"/>
      <c r="N82" s="7"/>
      <c r="O82" s="19" t="s">
        <v>4</v>
      </c>
      <c r="P82" s="22" t="str">
        <f>$C$5</f>
        <v>E/F</v>
      </c>
    </row>
    <row r="83" spans="1:16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">
        <v>51</v>
      </c>
      <c r="B86" s="1"/>
      <c r="C86" s="8"/>
      <c r="D86" s="1"/>
      <c r="E86" s="1"/>
      <c r="F86" s="23" t="s">
        <v>30</v>
      </c>
      <c r="G86" s="1"/>
      <c r="H86" s="8"/>
      <c r="I86" s="23" t="s">
        <v>27</v>
      </c>
      <c r="J86" s="1"/>
      <c r="K86" s="8"/>
      <c r="L86" s="1"/>
      <c r="M86" s="1"/>
      <c r="N86" s="23" t="s">
        <v>32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97" t="s">
        <v>47</v>
      </c>
      <c r="B89" s="98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">
        <v>79</v>
      </c>
      <c r="B92" s="1"/>
      <c r="C92" s="8"/>
      <c r="D92" s="1"/>
      <c r="E92" s="1"/>
      <c r="F92" s="23" t="s">
        <v>31</v>
      </c>
      <c r="G92" s="1"/>
      <c r="H92" s="8"/>
      <c r="I92" s="23" t="s">
        <v>76</v>
      </c>
      <c r="J92" s="1"/>
      <c r="K92" s="8"/>
      <c r="L92" s="1"/>
      <c r="M92" s="1"/>
      <c r="N92" s="23" t="s">
        <v>75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">
        <v>62</v>
      </c>
      <c r="D98" s="1"/>
      <c r="E98" s="1"/>
      <c r="F98" s="7"/>
      <c r="G98" s="15" t="s">
        <v>5</v>
      </c>
      <c r="H98" s="27" t="s">
        <v>62</v>
      </c>
      <c r="I98" s="7"/>
      <c r="J98" s="15" t="s">
        <v>5</v>
      </c>
      <c r="K98" s="27" t="s">
        <v>62</v>
      </c>
      <c r="L98" s="1"/>
      <c r="M98" s="1"/>
      <c r="N98" s="7"/>
      <c r="O98" s="15" t="s">
        <v>5</v>
      </c>
      <c r="P98" s="27" t="s">
        <v>62</v>
      </c>
    </row>
    <row r="99" spans="1:16" x14ac:dyDescent="0.2">
      <c r="A99" s="7"/>
      <c r="B99" s="15" t="s">
        <v>3</v>
      </c>
      <c r="C99" s="26" t="str">
        <f>Fixture!$N$3</f>
        <v>Domingo 25 de Septiembre</v>
      </c>
      <c r="D99" s="1"/>
      <c r="E99" s="1"/>
      <c r="F99" s="7"/>
      <c r="G99" s="15" t="s">
        <v>3</v>
      </c>
      <c r="H99" s="26" t="str">
        <f>Fixture!$N$3</f>
        <v>Domingo 25 de Septiembre</v>
      </c>
      <c r="I99" s="7"/>
      <c r="J99" s="15" t="s">
        <v>3</v>
      </c>
      <c r="K99" s="26" t="str">
        <f>Fixture!$N$3</f>
        <v>Domingo 25 de Septiembre</v>
      </c>
      <c r="L99" s="1"/>
      <c r="M99" s="1"/>
      <c r="N99" s="7"/>
      <c r="O99" s="15" t="s">
        <v>3</v>
      </c>
      <c r="P99" s="26" t="str">
        <f>Fixture!$N$3</f>
        <v>Domingo 25 de Septiembre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 t="str">
        <f>$C$5</f>
        <v>E/F</v>
      </c>
      <c r="D101" s="1"/>
      <c r="E101" s="1"/>
      <c r="F101" s="7"/>
      <c r="G101" s="19" t="s">
        <v>4</v>
      </c>
      <c r="H101" s="22" t="str">
        <f>$C$5</f>
        <v>E/F</v>
      </c>
      <c r="I101" s="7"/>
      <c r="J101" s="19" t="s">
        <v>4</v>
      </c>
      <c r="K101" s="22" t="str">
        <f>$C$5</f>
        <v>E/F</v>
      </c>
      <c r="L101" s="1"/>
      <c r="M101" s="1"/>
      <c r="N101" s="7"/>
      <c r="O101" s="19" t="s">
        <v>4</v>
      </c>
      <c r="P101" s="22" t="str">
        <f>$C$5</f>
        <v>E/F</v>
      </c>
    </row>
    <row r="102" spans="1:16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">
        <v>36</v>
      </c>
      <c r="B105" s="1"/>
      <c r="C105" s="8"/>
      <c r="D105" s="1"/>
      <c r="E105" s="1"/>
      <c r="F105" s="23" t="s">
        <v>70</v>
      </c>
      <c r="G105" s="1"/>
      <c r="H105" s="8"/>
      <c r="I105" s="23" t="s">
        <v>52</v>
      </c>
      <c r="J105" s="1"/>
      <c r="K105" s="8"/>
      <c r="L105" s="1"/>
      <c r="M105" s="1"/>
      <c r="N105" s="23" t="s">
        <v>80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95" t="s">
        <v>47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">
        <v>26</v>
      </c>
      <c r="B111" s="1"/>
      <c r="C111" s="8"/>
      <c r="D111" s="1"/>
      <c r="E111" s="1"/>
      <c r="F111" s="23" t="s">
        <v>56</v>
      </c>
      <c r="G111" s="1"/>
      <c r="H111" s="8"/>
      <c r="I111" s="23" t="s">
        <v>64</v>
      </c>
      <c r="J111" s="1"/>
      <c r="K111" s="8"/>
      <c r="L111" s="1"/>
      <c r="M111" s="1"/>
      <c r="N111" s="23" t="s">
        <v>35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">
        <v>65</v>
      </c>
      <c r="D116" s="1"/>
      <c r="E116" s="1"/>
      <c r="F116" s="7"/>
      <c r="G116" s="15" t="s">
        <v>5</v>
      </c>
      <c r="H116" s="27" t="s">
        <v>65</v>
      </c>
      <c r="I116" s="7"/>
      <c r="J116" s="15" t="s">
        <v>5</v>
      </c>
      <c r="K116" s="27" t="s">
        <v>65</v>
      </c>
      <c r="L116" s="1"/>
      <c r="M116" s="1"/>
      <c r="N116" s="7"/>
      <c r="O116" s="15" t="s">
        <v>5</v>
      </c>
      <c r="P116" s="27" t="s">
        <v>65</v>
      </c>
    </row>
    <row r="117" spans="1:16" x14ac:dyDescent="0.2">
      <c r="A117" s="7"/>
      <c r="B117" s="15" t="s">
        <v>3</v>
      </c>
      <c r="C117" s="26" t="str">
        <f>Fixture!$N$3</f>
        <v>Domingo 25 de Septiembre</v>
      </c>
      <c r="D117" s="1"/>
      <c r="E117" s="1"/>
      <c r="F117" s="7"/>
      <c r="G117" s="15" t="s">
        <v>3</v>
      </c>
      <c r="H117" s="26" t="str">
        <f>Fixture!$N$3</f>
        <v>Domingo 25 de Septiembre</v>
      </c>
      <c r="I117" s="7"/>
      <c r="J117" s="15" t="s">
        <v>3</v>
      </c>
      <c r="K117" s="26" t="str">
        <f>Fixture!$N$3</f>
        <v>Domingo 25 de Septiembre</v>
      </c>
      <c r="L117" s="1"/>
      <c r="M117" s="1"/>
      <c r="N117" s="7"/>
      <c r="O117" s="15" t="s">
        <v>3</v>
      </c>
      <c r="P117" s="26" t="str">
        <f>Fixture!$N$3</f>
        <v>Domingo 25 de Septiembre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 t="str">
        <f>$C$5</f>
        <v>E/F</v>
      </c>
      <c r="D119" s="1"/>
      <c r="E119" s="1"/>
      <c r="F119" s="7"/>
      <c r="G119" s="19" t="s">
        <v>4</v>
      </c>
      <c r="H119" s="22" t="str">
        <f>$C$5</f>
        <v>E/F</v>
      </c>
      <c r="I119" s="7"/>
      <c r="J119" s="19" t="s">
        <v>4</v>
      </c>
      <c r="K119" s="22" t="str">
        <f>$C$5</f>
        <v>E/F</v>
      </c>
      <c r="L119" s="1"/>
      <c r="M119" s="1"/>
      <c r="N119" s="7"/>
      <c r="O119" s="19" t="s">
        <v>4</v>
      </c>
      <c r="P119" s="22" t="str">
        <f>$C$5</f>
        <v>E/F</v>
      </c>
    </row>
    <row r="120" spans="1:16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">
        <v>55</v>
      </c>
      <c r="B123" s="1"/>
      <c r="C123" s="8"/>
      <c r="D123" s="1"/>
      <c r="E123" s="1"/>
      <c r="F123" s="23" t="s">
        <v>24</v>
      </c>
      <c r="G123" s="1"/>
      <c r="H123" s="8"/>
      <c r="I123" s="23" t="s">
        <v>33</v>
      </c>
      <c r="J123" s="1"/>
      <c r="K123" s="8"/>
      <c r="L123" s="1"/>
      <c r="M123" s="1"/>
      <c r="N123" s="23" t="s">
        <v>30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">
        <v>31</v>
      </c>
      <c r="B129" s="1"/>
      <c r="C129" s="8"/>
      <c r="D129" s="1"/>
      <c r="E129" s="1"/>
      <c r="F129" s="23" t="s">
        <v>63</v>
      </c>
      <c r="G129" s="1"/>
      <c r="H129" s="8"/>
      <c r="I129" s="23" t="s">
        <v>76</v>
      </c>
      <c r="J129" s="1"/>
      <c r="K129" s="8"/>
      <c r="L129" s="1"/>
      <c r="M129" s="1"/>
      <c r="N129" s="23" t="s">
        <v>32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">
        <v>66</v>
      </c>
      <c r="D134" s="1"/>
      <c r="E134" s="1"/>
      <c r="F134" s="7"/>
      <c r="G134" s="15" t="s">
        <v>5</v>
      </c>
      <c r="H134" s="27" t="s">
        <v>66</v>
      </c>
      <c r="I134" s="7"/>
      <c r="J134" s="15" t="s">
        <v>5</v>
      </c>
      <c r="K134" s="27" t="s">
        <v>66</v>
      </c>
      <c r="L134" s="1"/>
      <c r="M134" s="1"/>
      <c r="N134" s="7"/>
      <c r="O134" s="15" t="s">
        <v>5</v>
      </c>
      <c r="P134" s="27" t="s">
        <v>66</v>
      </c>
    </row>
    <row r="135" spans="1:16" x14ac:dyDescent="0.2">
      <c r="A135" s="7"/>
      <c r="B135" s="15" t="s">
        <v>3</v>
      </c>
      <c r="C135" s="26" t="str">
        <f>Fixture!$N$3</f>
        <v>Domingo 25 de Septiembre</v>
      </c>
      <c r="D135" s="1"/>
      <c r="E135" s="1"/>
      <c r="F135" s="7"/>
      <c r="G135" s="15" t="s">
        <v>3</v>
      </c>
      <c r="H135" s="26" t="str">
        <f>Fixture!$N$3</f>
        <v>Domingo 25 de Septiembre</v>
      </c>
      <c r="I135" s="7"/>
      <c r="J135" s="15" t="s">
        <v>3</v>
      </c>
      <c r="K135" s="26" t="str">
        <f>Fixture!$N$3</f>
        <v>Domingo 25 de Septiembre</v>
      </c>
      <c r="L135" s="1"/>
      <c r="M135" s="1"/>
      <c r="N135" s="7"/>
      <c r="O135" s="15" t="s">
        <v>3</v>
      </c>
      <c r="P135" s="26" t="str">
        <f>Fixture!$N$3</f>
        <v>Domingo 25 de Septiembre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 t="str">
        <f>$C$5</f>
        <v>E/F</v>
      </c>
      <c r="D137" s="1"/>
      <c r="E137" s="1"/>
      <c r="F137" s="7"/>
      <c r="G137" s="19" t="s">
        <v>4</v>
      </c>
      <c r="H137" s="22" t="str">
        <f>$C$5</f>
        <v>E/F</v>
      </c>
      <c r="I137" s="7"/>
      <c r="J137" s="19" t="s">
        <v>4</v>
      </c>
      <c r="K137" s="22" t="str">
        <f>$C$5</f>
        <v>E/F</v>
      </c>
      <c r="L137" s="1"/>
      <c r="M137" s="1"/>
      <c r="N137" s="7"/>
      <c r="O137" s="19" t="s">
        <v>4</v>
      </c>
      <c r="P137" s="22" t="str">
        <f>$C$5</f>
        <v>E/F</v>
      </c>
    </row>
    <row r="138" spans="1:16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s">
        <v>60</v>
      </c>
      <c r="B141" s="1"/>
      <c r="C141" s="8"/>
      <c r="D141" s="1"/>
      <c r="E141" s="1"/>
      <c r="F141" s="23" t="s">
        <v>56</v>
      </c>
      <c r="G141" s="1"/>
      <c r="H141" s="8"/>
      <c r="I141" s="23" t="s">
        <v>67</v>
      </c>
      <c r="J141" s="1"/>
      <c r="K141" s="8"/>
      <c r="L141" s="1"/>
      <c r="M141" s="1"/>
      <c r="N141" s="23" t="s">
        <v>35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s">
        <v>26</v>
      </c>
      <c r="B147" s="1"/>
      <c r="C147" s="8"/>
      <c r="D147" s="1"/>
      <c r="E147" s="1"/>
      <c r="F147" s="23" t="s">
        <v>27</v>
      </c>
      <c r="G147" s="1"/>
      <c r="H147" s="8"/>
      <c r="I147" s="23" t="s">
        <v>29</v>
      </c>
      <c r="J147" s="1"/>
      <c r="K147" s="8"/>
      <c r="L147" s="1"/>
      <c r="M147" s="1"/>
      <c r="N147" s="23" t="s">
        <v>36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Fixture!$A$16</f>
        <v>18 hs</v>
      </c>
      <c r="D152" s="1"/>
      <c r="E152" s="1"/>
      <c r="F152" s="7"/>
      <c r="G152" s="15" t="s">
        <v>5</v>
      </c>
      <c r="H152" s="27" t="str">
        <f>Fixture!$A$16</f>
        <v>18 hs</v>
      </c>
      <c r="I152" s="7"/>
      <c r="J152" s="15" t="s">
        <v>5</v>
      </c>
      <c r="K152" s="27" t="str">
        <f>Fixture!$A$7</f>
        <v>13,30 hs</v>
      </c>
      <c r="L152" s="1"/>
      <c r="M152" s="1"/>
      <c r="N152" s="7"/>
      <c r="O152" s="15" t="s">
        <v>5</v>
      </c>
      <c r="P152" s="27" t="str">
        <f>Fixture!$A$7</f>
        <v>13,30 hs</v>
      </c>
    </row>
    <row r="153" spans="1:16" x14ac:dyDescent="0.2">
      <c r="A153" s="7"/>
      <c r="B153" s="15" t="s">
        <v>3</v>
      </c>
      <c r="C153" s="26" t="str">
        <f>Fixture!$N$3</f>
        <v>Domingo 25 de Septiembre</v>
      </c>
      <c r="D153" s="1"/>
      <c r="E153" s="1"/>
      <c r="F153" s="7"/>
      <c r="G153" s="15" t="s">
        <v>3</v>
      </c>
      <c r="H153" s="26" t="str">
        <f>Fixture!$N$3</f>
        <v>Domingo 25 de Septiembre</v>
      </c>
      <c r="I153" s="7"/>
      <c r="J153" s="15" t="s">
        <v>3</v>
      </c>
      <c r="K153" s="26" t="str">
        <f>Fixture!$N$3</f>
        <v>Domingo 25 de Septiembre</v>
      </c>
      <c r="L153" s="1"/>
      <c r="M153" s="1"/>
      <c r="N153" s="7"/>
      <c r="O153" s="15" t="s">
        <v>3</v>
      </c>
      <c r="P153" s="26" t="str">
        <f>Fixture!$N$3</f>
        <v>Domingo 25 de Septiembre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 t="str">
        <f>$C$5</f>
        <v>E/F</v>
      </c>
      <c r="D155" s="1"/>
      <c r="E155" s="1"/>
      <c r="F155" s="7"/>
      <c r="G155" s="19" t="s">
        <v>4</v>
      </c>
      <c r="H155" s="22" t="str">
        <f>$C$5</f>
        <v>E/F</v>
      </c>
      <c r="I155" s="7"/>
      <c r="J155" s="19" t="s">
        <v>4</v>
      </c>
      <c r="K155" s="22" t="str">
        <f>$C$5</f>
        <v>E/F</v>
      </c>
      <c r="L155" s="1"/>
      <c r="M155" s="1"/>
      <c r="N155" s="7"/>
      <c r="O155" s="19" t="s">
        <v>4</v>
      </c>
      <c r="P155" s="22" t="str">
        <f>$C$5</f>
        <v>E/F</v>
      </c>
    </row>
    <row r="156" spans="1:16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>
        <f>Fixture!B21</f>
        <v>0</v>
      </c>
      <c r="B159" s="1"/>
      <c r="C159" s="8"/>
      <c r="D159" s="1"/>
      <c r="E159" s="1"/>
      <c r="F159" s="23">
        <f>Fixture!E21</f>
        <v>0</v>
      </c>
      <c r="G159" s="1"/>
      <c r="H159" s="8"/>
      <c r="I159" s="23"/>
      <c r="J159" s="1"/>
      <c r="K159" s="8"/>
      <c r="L159" s="1"/>
      <c r="M159" s="1"/>
      <c r="N159" s="23"/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>
        <f>Fixture!D21</f>
        <v>0</v>
      </c>
      <c r="B165" s="1"/>
      <c r="C165" s="8"/>
      <c r="D165" s="1"/>
      <c r="E165" s="1"/>
      <c r="F165" s="23">
        <f>Fixture!G21</f>
        <v>0</v>
      </c>
      <c r="G165" s="1"/>
      <c r="H165" s="8"/>
      <c r="I165" s="23"/>
      <c r="J165" s="1"/>
      <c r="K165" s="8"/>
      <c r="L165" s="1"/>
      <c r="M165" s="1"/>
      <c r="N165" s="23"/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x14ac:dyDescent="0.2">
      <c r="A171" s="7"/>
      <c r="B171" s="15" t="s">
        <v>3</v>
      </c>
      <c r="C171" s="26" t="str">
        <f>Fixture!$N$3</f>
        <v>Domingo 25 de Septiembre</v>
      </c>
      <c r="D171" s="1"/>
      <c r="E171" s="1"/>
      <c r="F171" s="7"/>
      <c r="G171" s="15" t="s">
        <v>3</v>
      </c>
      <c r="H171" s="26" t="str">
        <f>Fixture!$N$3</f>
        <v>Domingo 25 de Septiembre</v>
      </c>
      <c r="I171" s="7"/>
      <c r="J171" s="15" t="s">
        <v>3</v>
      </c>
      <c r="K171" s="26" t="str">
        <f>Fixture!$N$3</f>
        <v>Domingo 25 de Septiembre</v>
      </c>
      <c r="L171" s="1"/>
      <c r="M171" s="1"/>
      <c r="N171" s="7"/>
      <c r="O171" s="15" t="s">
        <v>3</v>
      </c>
      <c r="P171" s="26" t="str">
        <f>Fixture!$N$3</f>
        <v>Domingo 25 de Septiembre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 t="str">
        <f>$C$5</f>
        <v>E/F</v>
      </c>
      <c r="D173" s="1"/>
      <c r="E173" s="1"/>
      <c r="F173" s="7"/>
      <c r="G173" s="19" t="s">
        <v>4</v>
      </c>
      <c r="H173" s="22" t="str">
        <f>$C$5</f>
        <v>E/F</v>
      </c>
      <c r="I173" s="7"/>
      <c r="J173" s="19" t="s">
        <v>4</v>
      </c>
      <c r="K173" s="22" t="str">
        <f>$C$5</f>
        <v>E/F</v>
      </c>
      <c r="L173" s="1"/>
      <c r="M173" s="1"/>
      <c r="N173" s="7"/>
      <c r="O173" s="19" t="s">
        <v>4</v>
      </c>
      <c r="P173" s="22" t="str">
        <f>$C$5</f>
        <v>E/F</v>
      </c>
    </row>
    <row r="174" spans="1:16" ht="15" x14ac:dyDescent="0.2">
      <c r="A174" s="14" t="str">
        <f>A6</f>
        <v xml:space="preserve">Mamis </v>
      </c>
      <c r="B174" s="2"/>
      <c r="C174" s="16" t="s">
        <v>2</v>
      </c>
      <c r="D174" s="5"/>
      <c r="E174" s="5"/>
      <c r="F174" s="14" t="str">
        <f>A6</f>
        <v xml:space="preserve">Mamis </v>
      </c>
      <c r="G174" s="2"/>
      <c r="H174" s="16" t="s">
        <v>2</v>
      </c>
      <c r="I174" s="14" t="str">
        <f>A6</f>
        <v xml:space="preserve">Mamis </v>
      </c>
      <c r="J174" s="2"/>
      <c r="K174" s="16" t="s">
        <v>2</v>
      </c>
      <c r="L174" s="5"/>
      <c r="M174" s="5"/>
      <c r="N174" s="14" t="str">
        <f>A6</f>
        <v xml:space="preserve">Mamis 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/>
      <c r="B177" s="1"/>
      <c r="C177" s="8"/>
      <c r="D177" s="1"/>
      <c r="E177" s="1"/>
      <c r="F177" s="23"/>
      <c r="G177" s="1"/>
      <c r="H177" s="8"/>
      <c r="I177" s="23"/>
      <c r="J177" s="1"/>
      <c r="K177" s="8"/>
      <c r="L177" s="1"/>
      <c r="M177" s="1"/>
      <c r="N177" s="23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95" t="s">
        <v>1</v>
      </c>
      <c r="B180" s="96"/>
      <c r="C180" s="8"/>
      <c r="D180" s="1"/>
      <c r="E180" s="1"/>
      <c r="F180" s="95" t="s">
        <v>1</v>
      </c>
      <c r="G180" s="96"/>
      <c r="H180" s="8"/>
      <c r="I180" s="95" t="s">
        <v>1</v>
      </c>
      <c r="J180" s="96"/>
      <c r="K180" s="8"/>
      <c r="L180" s="1"/>
      <c r="M180" s="1"/>
      <c r="N180" s="95" t="s">
        <v>1</v>
      </c>
      <c r="O180" s="96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/>
      <c r="B183" s="1"/>
      <c r="C183" s="8"/>
      <c r="D183" s="1"/>
      <c r="E183" s="1"/>
      <c r="F183" s="23"/>
      <c r="G183" s="1"/>
      <c r="H183" s="8"/>
      <c r="I183" s="23"/>
      <c r="J183" s="1"/>
      <c r="K183" s="8"/>
      <c r="L183" s="1"/>
      <c r="M183" s="1"/>
      <c r="N183" s="23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x14ac:dyDescent="0.2">
      <c r="A190" s="7"/>
      <c r="B190" s="20" t="s">
        <v>3</v>
      </c>
      <c r="C190" s="26" t="str">
        <f>Fixture!$N$3</f>
        <v>Domingo 25 de Septiembre</v>
      </c>
      <c r="D190" s="1"/>
      <c r="E190" s="1"/>
      <c r="F190" s="7"/>
      <c r="G190" s="15" t="s">
        <v>3</v>
      </c>
      <c r="H190" s="26" t="str">
        <f>Fixture!$N$3</f>
        <v>Domingo 25 de Septiembre</v>
      </c>
      <c r="I190" s="7"/>
      <c r="J190" s="20" t="s">
        <v>3</v>
      </c>
      <c r="K190" s="26" t="str">
        <f>Fixture!$N$3</f>
        <v>Domingo 25 de Septiembre</v>
      </c>
      <c r="L190" s="1"/>
      <c r="M190" s="1"/>
      <c r="N190" s="7"/>
      <c r="O190" s="15" t="s">
        <v>3</v>
      </c>
      <c r="P190" s="26" t="str">
        <f>Fixture!$N$3</f>
        <v>Domingo 25 de Septiembre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 t="str">
        <f>$C$5</f>
        <v>E/F</v>
      </c>
      <c r="D192" s="1"/>
      <c r="E192" s="1"/>
      <c r="F192" s="7"/>
      <c r="G192" s="19" t="s">
        <v>4</v>
      </c>
      <c r="H192" s="22" t="str">
        <f>$C$5</f>
        <v>E/F</v>
      </c>
      <c r="I192" s="7"/>
      <c r="J192" s="21" t="s">
        <v>4</v>
      </c>
      <c r="K192" s="22" t="str">
        <f>$C$5</f>
        <v>E/F</v>
      </c>
      <c r="L192" s="1"/>
      <c r="M192" s="1"/>
      <c r="N192" s="7"/>
      <c r="O192" s="19" t="s">
        <v>4</v>
      </c>
      <c r="P192" s="22" t="str">
        <f>$C$5</f>
        <v>E/F</v>
      </c>
    </row>
    <row r="193" spans="1:16" ht="15" x14ac:dyDescent="0.2">
      <c r="A193" s="14" t="str">
        <f>A6</f>
        <v xml:space="preserve">Mamis </v>
      </c>
      <c r="B193" s="2"/>
      <c r="C193" s="16" t="s">
        <v>2</v>
      </c>
      <c r="D193" s="5"/>
      <c r="E193" s="5"/>
      <c r="F193" s="14" t="str">
        <f>A6</f>
        <v xml:space="preserve">Mamis </v>
      </c>
      <c r="G193" s="2"/>
      <c r="H193" s="16" t="s">
        <v>2</v>
      </c>
      <c r="I193" s="14" t="str">
        <f>A6</f>
        <v xml:space="preserve">Mamis </v>
      </c>
      <c r="J193" s="2"/>
      <c r="K193" s="16" t="s">
        <v>2</v>
      </c>
      <c r="L193" s="5"/>
      <c r="M193" s="5"/>
      <c r="N193" s="14" t="str">
        <f>A6</f>
        <v xml:space="preserve">Mamis 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/>
      <c r="B196" s="1"/>
      <c r="C196" s="8"/>
      <c r="D196" s="1"/>
      <c r="E196" s="1"/>
      <c r="F196" s="23"/>
      <c r="G196" s="1"/>
      <c r="H196" s="8"/>
      <c r="I196" s="23"/>
      <c r="J196" s="1"/>
      <c r="K196" s="8"/>
      <c r="L196" s="1"/>
      <c r="M196" s="1"/>
      <c r="N196" s="23"/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95" t="s">
        <v>1</v>
      </c>
      <c r="B199" s="96"/>
      <c r="C199" s="8"/>
      <c r="D199" s="1"/>
      <c r="E199" s="1"/>
      <c r="F199" s="95" t="s">
        <v>1</v>
      </c>
      <c r="G199" s="96"/>
      <c r="H199" s="8"/>
      <c r="I199" s="95" t="s">
        <v>1</v>
      </c>
      <c r="J199" s="96"/>
      <c r="K199" s="8"/>
      <c r="L199" s="1"/>
      <c r="M199" s="1"/>
      <c r="N199" s="95" t="s">
        <v>1</v>
      </c>
      <c r="O199" s="96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/>
      <c r="B202" s="1"/>
      <c r="C202" s="8"/>
      <c r="D202" s="1"/>
      <c r="E202" s="1"/>
      <c r="F202" s="23"/>
      <c r="G202" s="1"/>
      <c r="H202" s="8"/>
      <c r="I202" s="23"/>
      <c r="J202" s="1"/>
      <c r="K202" s="8"/>
      <c r="L202" s="1"/>
      <c r="M202" s="1"/>
      <c r="N202" s="23"/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2016-09-25T15:54:16Z</cp:lastPrinted>
  <dcterms:created xsi:type="dcterms:W3CDTF">2004-05-13T12:19:46Z</dcterms:created>
  <dcterms:modified xsi:type="dcterms:W3CDTF">2016-09-25T20:35:57Z</dcterms:modified>
</cp:coreProperties>
</file>